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7D073A24-71F2-4C62-9790-13EC3AB2B443}" xr6:coauthVersionLast="36" xr6:coauthVersionMax="36" xr10:uidLastSave="{00000000-0000-0000-0000-000000000000}"/>
  <bookViews>
    <workbookView xWindow="0" yWindow="0" windowWidth="19200" windowHeight="7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K23" i="1"/>
  <c r="J23" i="1"/>
  <c r="I23" i="1"/>
  <c r="K17" i="1"/>
  <c r="J17" i="1"/>
  <c r="I17" i="1"/>
  <c r="K8" i="1"/>
  <c r="J8" i="1"/>
  <c r="I8" i="1"/>
  <c r="J18" i="1" l="1"/>
  <c r="J9" i="1"/>
  <c r="J30" i="1"/>
  <c r="J24" i="1"/>
  <c r="F17" i="1"/>
  <c r="E17" i="1"/>
  <c r="D17" i="1"/>
  <c r="F8" i="1"/>
  <c r="E8" i="1"/>
  <c r="D8" i="1"/>
  <c r="F29" i="1" l="1"/>
  <c r="E29" i="1"/>
  <c r="D29" i="1"/>
  <c r="F23" i="1"/>
  <c r="E23" i="1"/>
  <c r="D23" i="1"/>
  <c r="E18" i="1"/>
  <c r="E9" i="1"/>
  <c r="E30" i="1" l="1"/>
  <c r="E24" i="1"/>
</calcChain>
</file>

<file path=xl/sharedStrings.xml><?xml version="1.0" encoding="utf-8"?>
<sst xmlns="http://schemas.openxmlformats.org/spreadsheetml/2006/main" count="253" uniqueCount="86">
  <si>
    <t>T</t>
  </si>
  <si>
    <t>U</t>
  </si>
  <si>
    <t>HAFTALIK TOPLAM SAAT</t>
  </si>
  <si>
    <t xml:space="preserve">1. Semester  </t>
  </si>
  <si>
    <t xml:space="preserve">2. Semester  </t>
  </si>
  <si>
    <t xml:space="preserve">3. Semester  </t>
  </si>
  <si>
    <t xml:space="preserve">4. Semester  </t>
  </si>
  <si>
    <t>Ders Kodu</t>
  </si>
  <si>
    <t>Ders Adı-TR</t>
  </si>
  <si>
    <t>AKTS</t>
  </si>
  <si>
    <t>SEÇMELİ DERSLER</t>
  </si>
  <si>
    <t>Hukukta Yöntem</t>
  </si>
  <si>
    <t>Seçmeli Ders</t>
  </si>
  <si>
    <t>OHYL 5530</t>
  </si>
  <si>
    <t>OHYL 55XX</t>
  </si>
  <si>
    <t>Seminer</t>
  </si>
  <si>
    <t>OHYL 5540</t>
  </si>
  <si>
    <t>Tez</t>
  </si>
  <si>
    <t>OHYL 5550</t>
  </si>
  <si>
    <t>Güz Dönemi</t>
  </si>
  <si>
    <t>Anonim Ortaklıklarda Haklar Sistemi ve Özellikle Azınlık Hakları</t>
  </si>
  <si>
    <t>Bahar Dönemi</t>
  </si>
  <si>
    <t>Güncel Atipik Sözleşmeler</t>
  </si>
  <si>
    <t>Mülkiyet Hukukunun Tarihsel Gelişimi</t>
  </si>
  <si>
    <t>OHYL 5500</t>
  </si>
  <si>
    <t>Erasmus Stajı</t>
  </si>
  <si>
    <t>OHYL 5501</t>
  </si>
  <si>
    <t>OHYL 5503</t>
  </si>
  <si>
    <t>OHYL 5507</t>
  </si>
  <si>
    <t>Markadan Doğan Hakların Kapsamı ve Tazminat Talebi</t>
  </si>
  <si>
    <t>İş Sözleşmesinin Askıya Alınması ve Sona Ermesi</t>
  </si>
  <si>
    <t>OHYL 5513</t>
  </si>
  <si>
    <t>OHYL 5515</t>
  </si>
  <si>
    <t>OHYL 5517</t>
  </si>
  <si>
    <t>Fikri Hakları Konu Alan Hukuki İşlemler</t>
  </si>
  <si>
    <t>OHYL 5519</t>
  </si>
  <si>
    <t>Çek Hukuku</t>
  </si>
  <si>
    <t>OHYL 5521</t>
  </si>
  <si>
    <t>Tahkim Hukuku</t>
  </si>
  <si>
    <t>Yabancı Hakem Kararlarının  Tanınması ve Tenfizi</t>
  </si>
  <si>
    <t>OHYL 5502</t>
  </si>
  <si>
    <t xml:space="preserve"> İş Davaları ve Uygulanması</t>
  </si>
  <si>
    <t>OHYL 5504</t>
  </si>
  <si>
    <t xml:space="preserve"> Genel İşlem Şartları</t>
  </si>
  <si>
    <t>OHYL 5506</t>
  </si>
  <si>
    <t>OHYL 5508</t>
  </si>
  <si>
    <t>Sermaye Şirketlerinde İşletme Konusu</t>
  </si>
  <si>
    <t>OHYL 5512</t>
  </si>
  <si>
    <t xml:space="preserve"> Mal Rejimleri </t>
  </si>
  <si>
    <t>OHYL 5514</t>
  </si>
  <si>
    <t xml:space="preserve"> Türk Gıda Hukuku</t>
  </si>
  <si>
    <t>OHYL 5516</t>
  </si>
  <si>
    <t>OHYL 5518</t>
  </si>
  <si>
    <t>OHYL 5522</t>
  </si>
  <si>
    <t>OHYL 5524</t>
  </si>
  <si>
    <t xml:space="preserve"> Uluslararası Özel Hukuk Andlaşmaları</t>
  </si>
  <si>
    <t>OHYL 5526</t>
  </si>
  <si>
    <t>OHYL 5528</t>
  </si>
  <si>
    <t xml:space="preserve"> Kira Sözleşmesi</t>
  </si>
  <si>
    <t xml:space="preserve"> Anonim Ortaklıklarda  Yönetim Kurulu  Üyelerinin Sorumluluğu</t>
  </si>
  <si>
    <t xml:space="preserve"> Uluslararası Taşımacılıkta  Kullanılan Belgelerin ve  Özellikle Konişmentonun  İspat Kuvveti </t>
  </si>
  <si>
    <t xml:space="preserve"> İcra ve İflas Hukukunda  İtirazın İptali Davaları</t>
  </si>
  <si>
    <t xml:space="preserve"> İcra ve İflas Hukukunda  Tasarrufun İptali Davaları</t>
  </si>
  <si>
    <t xml:space="preserve"> Sözleşmelerde Yer Alan  Usuli Kayıtlar </t>
  </si>
  <si>
    <t>8 (3,0)</t>
  </si>
  <si>
    <t xml:space="preserve">CREDIT </t>
  </si>
  <si>
    <t>*SOFL 5500 Academic Writing for Graduates dersi, program -7 ders yükü dışında olup, ilave ders olarak alınabilir.</t>
  </si>
  <si>
    <t>SOFL 5500</t>
  </si>
  <si>
    <t xml:space="preserve">Academic Writing for Graduates </t>
  </si>
  <si>
    <t>Navlun Sözleşmeleri</t>
  </si>
  <si>
    <t>CMR ve CMR Sigortası</t>
  </si>
  <si>
    <t>Yük ve Nakliyat Sigortaları</t>
  </si>
  <si>
    <t>OHYL 5523</t>
  </si>
  <si>
    <t>OHYL 5525</t>
  </si>
  <si>
    <t>OHYL 5527</t>
  </si>
  <si>
    <r>
      <rPr>
        <b/>
        <sz val="18"/>
        <color indexed="10"/>
        <rFont val="Times New Roman"/>
        <family val="1"/>
        <charset val="162"/>
      </rPr>
      <t>2021-2022</t>
    </r>
    <r>
      <rPr>
        <b/>
        <sz val="18"/>
        <rFont val="Times New Roman"/>
        <family val="1"/>
        <charset val="162"/>
      </rPr>
      <t xml:space="preserve">
ÖZEL HUKUK TEZLİ  Y.LİSANS PROGRAMI (MEVCUT)</t>
    </r>
  </si>
  <si>
    <r>
      <rPr>
        <b/>
        <sz val="18"/>
        <color indexed="10"/>
        <rFont val="Times New Roman"/>
        <family val="1"/>
        <charset val="162"/>
      </rPr>
      <t>2022-2023</t>
    </r>
    <r>
      <rPr>
        <b/>
        <sz val="18"/>
        <rFont val="Times New Roman"/>
        <family val="1"/>
        <charset val="162"/>
      </rPr>
      <t xml:space="preserve">
ÖZEL HUKUK TEZLİ  Y.LİSANS PROGRAMI (ÖNERİLEN)</t>
    </r>
  </si>
  <si>
    <t>OHYL 5509</t>
  </si>
  <si>
    <t>OHYL 5529</t>
  </si>
  <si>
    <t>OHYL 5531</t>
  </si>
  <si>
    <t>Sigorta Hukuku Davaları</t>
  </si>
  <si>
    <t xml:space="preserve">Uluslararası Özel Hukukta Uyuşmazlık Çözüm Yöntemleri </t>
  </si>
  <si>
    <t>Soybağı Hukuku</t>
  </si>
  <si>
    <t>OHYL 5532</t>
  </si>
  <si>
    <t>Sözleşme Dışı Sorumluluk</t>
  </si>
  <si>
    <t>*Zorunlu ders olarak belirlenen dersler sarı ile belirtilmiştir. Müfredat değişikliği 2022/2023 yılı Lisansüstü eğitime başlayacak olan öğrencilere uygulanacak olup, mevcut öğrencilere uygulanmayacaktır.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</si>
</sst>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62"/>
    </font>
    <font>
      <b/>
      <sz val="18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9"/>
      <color theme="1"/>
      <name val="Calibri"/>
      <family val="2"/>
      <charset val="162"/>
    </font>
    <font>
      <b/>
      <sz val="9"/>
      <color rgb="FF000000"/>
      <name val="Calibri"/>
      <family val="2"/>
      <charset val="162"/>
    </font>
    <font>
      <sz val="8"/>
      <color theme="1"/>
      <name val="Calibri"/>
      <family val="2"/>
      <charset val="162"/>
    </font>
    <font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8" borderId="7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9" borderId="7" xfId="0" applyNumberFormat="1" applyFont="1" applyFill="1" applyBorder="1" applyAlignment="1">
      <alignment vertical="center" wrapText="1"/>
    </xf>
    <xf numFmtId="0" fontId="4" fillId="9" borderId="8" xfId="0" applyNumberFormat="1" applyFont="1" applyFill="1" applyBorder="1" applyAlignment="1">
      <alignment vertical="center" wrapText="1"/>
    </xf>
    <xf numFmtId="0" fontId="4" fillId="10" borderId="7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left"/>
    </xf>
    <xf numFmtId="0" fontId="3" fillId="6" borderId="23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NumberFormat="1" applyFont="1" applyFill="1" applyBorder="1" applyAlignment="1">
      <alignment horizontal="right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wrapText="1"/>
    </xf>
    <xf numFmtId="0" fontId="3" fillId="6" borderId="23" xfId="0" applyFont="1" applyFill="1" applyBorder="1" applyAlignment="1">
      <alignment horizontal="left" wrapText="1"/>
    </xf>
    <xf numFmtId="0" fontId="3" fillId="6" borderId="24" xfId="0" applyFont="1" applyFill="1" applyBorder="1" applyAlignment="1">
      <alignment horizontal="left" wrapText="1"/>
    </xf>
  </cellXfs>
  <cellStyles count="1">
    <cellStyle name="Normal" xfId="0" builtinId="0"/>
  </cellStyles>
  <dxfs count="16">
    <dxf>
      <font>
        <b/>
        <i val="0"/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tabSelected="1" topLeftCell="B43" zoomScale="60" zoomScaleNormal="60" workbookViewId="0">
      <selection activeCell="B70" sqref="B70"/>
    </sheetView>
  </sheetViews>
  <sheetFormatPr defaultColWidth="9.109375" defaultRowHeight="15.6" x14ac:dyDescent="0.3"/>
  <cols>
    <col min="1" max="1" width="5.109375" style="18" bestFit="1" customWidth="1"/>
    <col min="2" max="2" width="14.5546875" style="17" bestFit="1" customWidth="1"/>
    <col min="3" max="3" width="82.6640625" style="17" bestFit="1" customWidth="1"/>
    <col min="4" max="4" width="8.6640625" style="18" customWidth="1"/>
    <col min="5" max="6" width="7.44140625" style="18" customWidth="1"/>
    <col min="7" max="7" width="16.33203125" style="17" customWidth="1"/>
    <col min="8" max="8" width="69.109375" style="17" customWidth="1"/>
    <col min="9" max="16384" width="9.109375" style="17"/>
  </cols>
  <sheetData>
    <row r="1" spans="1:11" s="1" customFormat="1" ht="75" customHeight="1" thickBot="1" x14ac:dyDescent="0.35">
      <c r="A1" s="52"/>
      <c r="B1" s="54" t="s">
        <v>75</v>
      </c>
      <c r="C1" s="55"/>
      <c r="D1" s="55"/>
      <c r="E1" s="55"/>
      <c r="F1" s="56"/>
      <c r="G1" s="54" t="s">
        <v>76</v>
      </c>
      <c r="H1" s="55"/>
      <c r="I1" s="55"/>
      <c r="J1" s="55"/>
      <c r="K1" s="56"/>
    </row>
    <row r="2" spans="1:11" s="1" customFormat="1" ht="52.8" customHeight="1" thickBot="1" x14ac:dyDescent="0.35">
      <c r="A2" s="53"/>
      <c r="B2" s="69" t="s">
        <v>3</v>
      </c>
      <c r="C2" s="70"/>
      <c r="D2" s="70"/>
      <c r="E2" s="70"/>
      <c r="F2" s="71"/>
      <c r="G2" s="69" t="s">
        <v>3</v>
      </c>
      <c r="H2" s="70"/>
      <c r="I2" s="70"/>
      <c r="J2" s="70"/>
      <c r="K2" s="71"/>
    </row>
    <row r="3" spans="1:11" s="1" customFormat="1" x14ac:dyDescent="0.3">
      <c r="A3" s="53"/>
      <c r="B3" s="2" t="s">
        <v>7</v>
      </c>
      <c r="C3" s="3" t="s">
        <v>8</v>
      </c>
      <c r="D3" s="4" t="s">
        <v>9</v>
      </c>
      <c r="E3" s="4" t="s">
        <v>0</v>
      </c>
      <c r="F3" s="5" t="s">
        <v>1</v>
      </c>
      <c r="G3" s="2" t="s">
        <v>7</v>
      </c>
      <c r="H3" s="3" t="s">
        <v>8</v>
      </c>
      <c r="I3" s="4" t="s">
        <v>9</v>
      </c>
      <c r="J3" s="4" t="s">
        <v>0</v>
      </c>
      <c r="K3" s="5" t="s">
        <v>1</v>
      </c>
    </row>
    <row r="4" spans="1:11" s="1" customFormat="1" x14ac:dyDescent="0.3">
      <c r="A4" s="53"/>
      <c r="B4" s="6" t="s">
        <v>13</v>
      </c>
      <c r="C4" s="7" t="s">
        <v>11</v>
      </c>
      <c r="D4" s="9">
        <v>8</v>
      </c>
      <c r="E4" s="9">
        <v>3</v>
      </c>
      <c r="F4" s="10">
        <v>0</v>
      </c>
      <c r="G4" s="6" t="s">
        <v>13</v>
      </c>
      <c r="H4" s="7" t="s">
        <v>11</v>
      </c>
      <c r="I4" s="9">
        <v>8</v>
      </c>
      <c r="J4" s="9">
        <v>3</v>
      </c>
      <c r="K4" s="10">
        <v>0</v>
      </c>
    </row>
    <row r="5" spans="1:11" s="1" customFormat="1" x14ac:dyDescent="0.3">
      <c r="A5" s="53"/>
      <c r="B5" s="6" t="s">
        <v>14</v>
      </c>
      <c r="C5" s="7" t="s">
        <v>12</v>
      </c>
      <c r="D5" s="9">
        <v>8</v>
      </c>
      <c r="E5" s="9">
        <v>3</v>
      </c>
      <c r="F5" s="10">
        <v>0</v>
      </c>
      <c r="G5" s="35" t="s">
        <v>14</v>
      </c>
      <c r="H5" s="36" t="s">
        <v>12</v>
      </c>
      <c r="I5" s="9">
        <v>8</v>
      </c>
      <c r="J5" s="9">
        <v>3</v>
      </c>
      <c r="K5" s="10">
        <v>0</v>
      </c>
    </row>
    <row r="6" spans="1:11" s="1" customFormat="1" x14ac:dyDescent="0.3">
      <c r="A6" s="53"/>
      <c r="B6" s="6" t="s">
        <v>14</v>
      </c>
      <c r="C6" s="7" t="s">
        <v>12</v>
      </c>
      <c r="D6" s="9">
        <v>8</v>
      </c>
      <c r="E6" s="9">
        <v>3</v>
      </c>
      <c r="F6" s="10">
        <v>0</v>
      </c>
      <c r="G6" s="6" t="s">
        <v>14</v>
      </c>
      <c r="H6" s="7" t="s">
        <v>12</v>
      </c>
      <c r="I6" s="9">
        <v>8</v>
      </c>
      <c r="J6" s="9">
        <v>3</v>
      </c>
      <c r="K6" s="10">
        <v>0</v>
      </c>
    </row>
    <row r="7" spans="1:11" s="1" customFormat="1" x14ac:dyDescent="0.3">
      <c r="A7" s="53"/>
      <c r="B7" s="6" t="s">
        <v>14</v>
      </c>
      <c r="C7" s="7" t="s">
        <v>12</v>
      </c>
      <c r="D7" s="9">
        <v>8</v>
      </c>
      <c r="E7" s="9">
        <v>3</v>
      </c>
      <c r="F7" s="10">
        <v>0</v>
      </c>
      <c r="G7" s="6" t="s">
        <v>14</v>
      </c>
      <c r="H7" s="7" t="s">
        <v>12</v>
      </c>
      <c r="I7" s="9">
        <v>8</v>
      </c>
      <c r="J7" s="9">
        <v>3</v>
      </c>
      <c r="K7" s="10">
        <v>0</v>
      </c>
    </row>
    <row r="8" spans="1:11" s="1" customFormat="1" ht="16.2" thickBot="1" x14ac:dyDescent="0.35">
      <c r="A8" s="53"/>
      <c r="B8" s="57"/>
      <c r="C8" s="58"/>
      <c r="D8" s="11">
        <f>SUM(D4:D7)</f>
        <v>32</v>
      </c>
      <c r="E8" s="11">
        <f>SUM(E4:E7)</f>
        <v>12</v>
      </c>
      <c r="F8" s="12">
        <f>SUM(F4:F7)</f>
        <v>0</v>
      </c>
      <c r="G8" s="57"/>
      <c r="H8" s="58"/>
      <c r="I8" s="11">
        <f>SUM(I4:I7)</f>
        <v>32</v>
      </c>
      <c r="J8" s="11">
        <f>SUM(J4:J7)</f>
        <v>12</v>
      </c>
      <c r="K8" s="12">
        <f>SUM(K4:K7)</f>
        <v>0</v>
      </c>
    </row>
    <row r="9" spans="1:11" s="1" customFormat="1" ht="16.2" thickBot="1" x14ac:dyDescent="0.35">
      <c r="A9" s="53"/>
      <c r="B9" s="59" t="s">
        <v>2</v>
      </c>
      <c r="C9" s="60"/>
      <c r="D9" s="28"/>
      <c r="E9" s="61">
        <f>E8+F8</f>
        <v>12</v>
      </c>
      <c r="F9" s="62"/>
      <c r="G9" s="59" t="s">
        <v>2</v>
      </c>
      <c r="H9" s="60"/>
      <c r="I9" s="28"/>
      <c r="J9" s="61">
        <f>J8+K8</f>
        <v>12</v>
      </c>
      <c r="K9" s="62"/>
    </row>
    <row r="10" spans="1:11" s="1" customFormat="1" ht="19.5" customHeight="1" thickBot="1" x14ac:dyDescent="0.35">
      <c r="A10" s="53"/>
      <c r="B10" s="24"/>
      <c r="C10" s="25"/>
      <c r="D10" s="26"/>
      <c r="E10" s="22"/>
      <c r="F10" s="27"/>
      <c r="G10" s="24"/>
      <c r="H10" s="25"/>
      <c r="I10" s="26"/>
      <c r="J10" s="22"/>
      <c r="K10" s="27"/>
    </row>
    <row r="11" spans="1:11" s="1" customFormat="1" ht="24.9" customHeight="1" thickBot="1" x14ac:dyDescent="0.35">
      <c r="A11" s="53"/>
      <c r="B11" s="69" t="s">
        <v>4</v>
      </c>
      <c r="C11" s="70"/>
      <c r="D11" s="70"/>
      <c r="E11" s="70"/>
      <c r="F11" s="71"/>
      <c r="G11" s="69" t="s">
        <v>4</v>
      </c>
      <c r="H11" s="70"/>
      <c r="I11" s="70"/>
      <c r="J11" s="70"/>
      <c r="K11" s="71"/>
    </row>
    <row r="12" spans="1:11" s="1" customFormat="1" x14ac:dyDescent="0.3">
      <c r="A12" s="53"/>
      <c r="B12" s="2" t="s">
        <v>7</v>
      </c>
      <c r="C12" s="3" t="s">
        <v>8</v>
      </c>
      <c r="D12" s="4" t="s">
        <v>9</v>
      </c>
      <c r="E12" s="4" t="s">
        <v>0</v>
      </c>
      <c r="F12" s="5" t="s">
        <v>1</v>
      </c>
      <c r="G12" s="2" t="s">
        <v>7</v>
      </c>
      <c r="H12" s="3" t="s">
        <v>8</v>
      </c>
      <c r="I12" s="4" t="s">
        <v>9</v>
      </c>
      <c r="J12" s="4" t="s">
        <v>0</v>
      </c>
      <c r="K12" s="5" t="s">
        <v>1</v>
      </c>
    </row>
    <row r="13" spans="1:11" s="1" customFormat="1" x14ac:dyDescent="0.3">
      <c r="A13" s="53"/>
      <c r="B13" s="6" t="s">
        <v>16</v>
      </c>
      <c r="C13" s="7" t="s">
        <v>15</v>
      </c>
      <c r="D13" s="8">
        <v>4</v>
      </c>
      <c r="E13" s="9">
        <v>0</v>
      </c>
      <c r="F13" s="10">
        <v>0</v>
      </c>
      <c r="G13" s="6" t="s">
        <v>16</v>
      </c>
      <c r="H13" s="7" t="s">
        <v>15</v>
      </c>
      <c r="I13" s="8">
        <v>4</v>
      </c>
      <c r="J13" s="9">
        <v>0</v>
      </c>
      <c r="K13" s="10">
        <v>0</v>
      </c>
    </row>
    <row r="14" spans="1:11" s="1" customFormat="1" x14ac:dyDescent="0.3">
      <c r="A14" s="53"/>
      <c r="B14" s="6" t="s">
        <v>14</v>
      </c>
      <c r="C14" s="7" t="s">
        <v>12</v>
      </c>
      <c r="D14" s="8">
        <v>8</v>
      </c>
      <c r="E14" s="9">
        <v>3</v>
      </c>
      <c r="F14" s="10">
        <v>0</v>
      </c>
      <c r="G14" s="35" t="s">
        <v>14</v>
      </c>
      <c r="H14" s="36" t="s">
        <v>12</v>
      </c>
      <c r="I14" s="8">
        <v>8</v>
      </c>
      <c r="J14" s="9">
        <v>3</v>
      </c>
      <c r="K14" s="10">
        <v>0</v>
      </c>
    </row>
    <row r="15" spans="1:11" s="1" customFormat="1" x14ac:dyDescent="0.3">
      <c r="A15" s="53"/>
      <c r="B15" s="6" t="s">
        <v>14</v>
      </c>
      <c r="C15" s="7" t="s">
        <v>12</v>
      </c>
      <c r="D15" s="8">
        <v>8</v>
      </c>
      <c r="E15" s="9">
        <v>3</v>
      </c>
      <c r="F15" s="10">
        <v>0</v>
      </c>
      <c r="G15" s="6" t="s">
        <v>14</v>
      </c>
      <c r="H15" s="7" t="s">
        <v>12</v>
      </c>
      <c r="I15" s="8">
        <v>8</v>
      </c>
      <c r="J15" s="9">
        <v>3</v>
      </c>
      <c r="K15" s="10">
        <v>0</v>
      </c>
    </row>
    <row r="16" spans="1:11" s="1" customFormat="1" x14ac:dyDescent="0.3">
      <c r="A16" s="53"/>
      <c r="B16" s="6" t="s">
        <v>14</v>
      </c>
      <c r="C16" s="7" t="s">
        <v>12</v>
      </c>
      <c r="D16" s="8">
        <v>8</v>
      </c>
      <c r="E16" s="9">
        <v>3</v>
      </c>
      <c r="F16" s="10">
        <v>0</v>
      </c>
      <c r="G16" s="6" t="s">
        <v>14</v>
      </c>
      <c r="H16" s="7" t="s">
        <v>12</v>
      </c>
      <c r="I16" s="8">
        <v>8</v>
      </c>
      <c r="J16" s="9">
        <v>3</v>
      </c>
      <c r="K16" s="10">
        <v>0</v>
      </c>
    </row>
    <row r="17" spans="1:11" s="1" customFormat="1" ht="16.2" thickBot="1" x14ac:dyDescent="0.35">
      <c r="A17" s="53"/>
      <c r="B17" s="57"/>
      <c r="C17" s="58"/>
      <c r="D17" s="11">
        <f>SUM(D13:D16)</f>
        <v>28</v>
      </c>
      <c r="E17" s="11">
        <f>SUM(E13:E16)</f>
        <v>9</v>
      </c>
      <c r="F17" s="12">
        <f>SUM(F13:F16)</f>
        <v>0</v>
      </c>
      <c r="G17" s="57"/>
      <c r="H17" s="58"/>
      <c r="I17" s="11">
        <f>SUM(I13:I16)</f>
        <v>28</v>
      </c>
      <c r="J17" s="11">
        <f>SUM(J13:J16)</f>
        <v>9</v>
      </c>
      <c r="K17" s="12">
        <f>SUM(K13:K16)</f>
        <v>0</v>
      </c>
    </row>
    <row r="18" spans="1:11" s="1" customFormat="1" ht="16.2" thickBot="1" x14ac:dyDescent="0.35">
      <c r="A18" s="53"/>
      <c r="B18" s="59" t="s">
        <v>2</v>
      </c>
      <c r="C18" s="60"/>
      <c r="D18" s="28"/>
      <c r="E18" s="61">
        <f>E17+F17</f>
        <v>9</v>
      </c>
      <c r="F18" s="62"/>
      <c r="G18" s="59" t="s">
        <v>2</v>
      </c>
      <c r="H18" s="60"/>
      <c r="I18" s="28"/>
      <c r="J18" s="61">
        <f>J17+K17</f>
        <v>9</v>
      </c>
      <c r="K18" s="62"/>
    </row>
    <row r="19" spans="1:11" s="1" customFormat="1" ht="19.5" customHeight="1" thickBot="1" x14ac:dyDescent="0.35">
      <c r="A19" s="53"/>
      <c r="B19" s="24"/>
      <c r="C19" s="25"/>
      <c r="D19" s="26"/>
      <c r="E19" s="22"/>
      <c r="F19" s="27"/>
      <c r="G19" s="24"/>
      <c r="H19" s="25"/>
      <c r="I19" s="26"/>
      <c r="J19" s="22"/>
      <c r="K19" s="27"/>
    </row>
    <row r="20" spans="1:11" s="1" customFormat="1" ht="24.9" customHeight="1" thickBot="1" x14ac:dyDescent="0.35">
      <c r="A20" s="53"/>
      <c r="B20" s="69" t="s">
        <v>5</v>
      </c>
      <c r="C20" s="70"/>
      <c r="D20" s="70"/>
      <c r="E20" s="70"/>
      <c r="F20" s="71"/>
      <c r="G20" s="69" t="s">
        <v>5</v>
      </c>
      <c r="H20" s="70"/>
      <c r="I20" s="70"/>
      <c r="J20" s="70"/>
      <c r="K20" s="71"/>
    </row>
    <row r="21" spans="1:11" s="1" customFormat="1" x14ac:dyDescent="0.3">
      <c r="A21" s="53"/>
      <c r="B21" s="2" t="s">
        <v>7</v>
      </c>
      <c r="C21" s="3" t="s">
        <v>8</v>
      </c>
      <c r="D21" s="4" t="s">
        <v>9</v>
      </c>
      <c r="E21" s="4" t="s">
        <v>0</v>
      </c>
      <c r="F21" s="5" t="s">
        <v>1</v>
      </c>
      <c r="G21" s="2" t="s">
        <v>7</v>
      </c>
      <c r="H21" s="3" t="s">
        <v>8</v>
      </c>
      <c r="I21" s="4" t="s">
        <v>9</v>
      </c>
      <c r="J21" s="4" t="s">
        <v>0</v>
      </c>
      <c r="K21" s="5" t="s">
        <v>1</v>
      </c>
    </row>
    <row r="22" spans="1:11" s="1" customFormat="1" x14ac:dyDescent="0.3">
      <c r="A22" s="53"/>
      <c r="B22" s="6" t="s">
        <v>18</v>
      </c>
      <c r="C22" s="7" t="s">
        <v>17</v>
      </c>
      <c r="D22" s="9">
        <v>30</v>
      </c>
      <c r="E22" s="9"/>
      <c r="F22" s="10"/>
      <c r="G22" s="6" t="s">
        <v>18</v>
      </c>
      <c r="H22" s="7" t="s">
        <v>17</v>
      </c>
      <c r="I22" s="9">
        <v>30</v>
      </c>
      <c r="J22" s="9"/>
      <c r="K22" s="10"/>
    </row>
    <row r="23" spans="1:11" s="1" customFormat="1" ht="16.2" thickBot="1" x14ac:dyDescent="0.35">
      <c r="A23" s="53"/>
      <c r="B23" s="57"/>
      <c r="C23" s="58"/>
      <c r="D23" s="11">
        <f>SUM(D22:D22)</f>
        <v>30</v>
      </c>
      <c r="E23" s="11">
        <f>SUM(E22:E22)</f>
        <v>0</v>
      </c>
      <c r="F23" s="12">
        <f>SUM(F22:F22)</f>
        <v>0</v>
      </c>
      <c r="G23" s="57"/>
      <c r="H23" s="58"/>
      <c r="I23" s="11">
        <f>SUM(I22:I22)</f>
        <v>30</v>
      </c>
      <c r="J23" s="11">
        <f>SUM(J22:J22)</f>
        <v>0</v>
      </c>
      <c r="K23" s="12">
        <f>SUM(K22:K22)</f>
        <v>0</v>
      </c>
    </row>
    <row r="24" spans="1:11" s="1" customFormat="1" ht="16.2" thickBot="1" x14ac:dyDescent="0.35">
      <c r="A24" s="53"/>
      <c r="B24" s="59" t="s">
        <v>2</v>
      </c>
      <c r="C24" s="60"/>
      <c r="D24" s="28"/>
      <c r="E24" s="61">
        <f>E23+F23</f>
        <v>0</v>
      </c>
      <c r="F24" s="62"/>
      <c r="G24" s="59" t="s">
        <v>2</v>
      </c>
      <c r="H24" s="60"/>
      <c r="I24" s="28"/>
      <c r="J24" s="61">
        <f>J23+K23</f>
        <v>0</v>
      </c>
      <c r="K24" s="62"/>
    </row>
    <row r="25" spans="1:11" s="1" customFormat="1" ht="18" customHeight="1" thickBot="1" x14ac:dyDescent="0.35">
      <c r="A25" s="53"/>
      <c r="B25" s="24"/>
      <c r="C25" s="25"/>
      <c r="D25" s="26"/>
      <c r="E25" s="22"/>
      <c r="F25" s="27"/>
      <c r="G25" s="24"/>
      <c r="H25" s="25"/>
      <c r="I25" s="26"/>
      <c r="J25" s="22"/>
      <c r="K25" s="27"/>
    </row>
    <row r="26" spans="1:11" ht="26.25" customHeight="1" thickBot="1" x14ac:dyDescent="0.35">
      <c r="A26" s="53"/>
      <c r="B26" s="69" t="s">
        <v>6</v>
      </c>
      <c r="C26" s="70"/>
      <c r="D26" s="70"/>
      <c r="E26" s="70"/>
      <c r="F26" s="71"/>
      <c r="G26" s="69" t="s">
        <v>6</v>
      </c>
      <c r="H26" s="70"/>
      <c r="I26" s="70"/>
      <c r="J26" s="70"/>
      <c r="K26" s="71"/>
    </row>
    <row r="27" spans="1:11" x14ac:dyDescent="0.3">
      <c r="A27" s="53"/>
      <c r="B27" s="2" t="s">
        <v>7</v>
      </c>
      <c r="C27" s="3" t="s">
        <v>8</v>
      </c>
      <c r="D27" s="4" t="s">
        <v>9</v>
      </c>
      <c r="E27" s="4" t="s">
        <v>0</v>
      </c>
      <c r="F27" s="5" t="s">
        <v>1</v>
      </c>
      <c r="G27" s="2" t="s">
        <v>7</v>
      </c>
      <c r="H27" s="3" t="s">
        <v>8</v>
      </c>
      <c r="I27" s="4" t="s">
        <v>9</v>
      </c>
      <c r="J27" s="4" t="s">
        <v>0</v>
      </c>
      <c r="K27" s="5" t="s">
        <v>1</v>
      </c>
    </row>
    <row r="28" spans="1:11" s="1" customFormat="1" x14ac:dyDescent="0.3">
      <c r="A28" s="53"/>
      <c r="B28" s="6" t="s">
        <v>18</v>
      </c>
      <c r="C28" s="7" t="s">
        <v>17</v>
      </c>
      <c r="D28" s="9">
        <v>30</v>
      </c>
      <c r="E28" s="9"/>
      <c r="F28" s="10"/>
      <c r="G28" s="6" t="s">
        <v>18</v>
      </c>
      <c r="H28" s="7" t="s">
        <v>17</v>
      </c>
      <c r="I28" s="9">
        <v>30</v>
      </c>
      <c r="J28" s="9"/>
      <c r="K28" s="10"/>
    </row>
    <row r="29" spans="1:11" ht="16.2" thickBot="1" x14ac:dyDescent="0.35">
      <c r="A29" s="53"/>
      <c r="B29" s="57"/>
      <c r="C29" s="58"/>
      <c r="D29" s="11">
        <f>SUM(D28:D28)</f>
        <v>30</v>
      </c>
      <c r="E29" s="11">
        <f>SUM(E28:E28)</f>
        <v>0</v>
      </c>
      <c r="F29" s="12">
        <f>SUM(F28:F28)</f>
        <v>0</v>
      </c>
      <c r="G29" s="57"/>
      <c r="H29" s="58"/>
      <c r="I29" s="11">
        <f>SUM(I28:I28)</f>
        <v>30</v>
      </c>
      <c r="J29" s="11">
        <f>SUM(J28:J28)</f>
        <v>0</v>
      </c>
      <c r="K29" s="12">
        <f>SUM(K28:K28)</f>
        <v>0</v>
      </c>
    </row>
    <row r="30" spans="1:11" ht="16.2" thickBot="1" x14ac:dyDescent="0.35">
      <c r="A30" s="53"/>
      <c r="B30" s="59" t="s">
        <v>2</v>
      </c>
      <c r="C30" s="60"/>
      <c r="D30" s="28"/>
      <c r="E30" s="61">
        <f>E29+F29</f>
        <v>0</v>
      </c>
      <c r="F30" s="62"/>
      <c r="G30" s="59" t="s">
        <v>2</v>
      </c>
      <c r="H30" s="60"/>
      <c r="I30" s="28"/>
      <c r="J30" s="61">
        <f>J29+K29</f>
        <v>0</v>
      </c>
      <c r="K30" s="62"/>
    </row>
    <row r="31" spans="1:11" ht="16.2" thickBot="1" x14ac:dyDescent="0.35">
      <c r="A31" s="53"/>
      <c r="B31" s="13"/>
      <c r="C31" s="14"/>
      <c r="D31" s="15"/>
      <c r="E31" s="15"/>
      <c r="F31" s="16"/>
      <c r="G31" s="13"/>
      <c r="H31" s="14"/>
      <c r="I31" s="15"/>
      <c r="J31" s="15"/>
      <c r="K31" s="16"/>
    </row>
    <row r="32" spans="1:11" ht="18" thickBot="1" x14ac:dyDescent="0.35">
      <c r="A32" s="53"/>
      <c r="B32" s="69" t="s">
        <v>10</v>
      </c>
      <c r="C32" s="70"/>
      <c r="D32" s="70"/>
      <c r="E32" s="70"/>
      <c r="F32" s="71"/>
      <c r="G32" s="69" t="s">
        <v>10</v>
      </c>
      <c r="H32" s="70"/>
      <c r="I32" s="70"/>
      <c r="J32" s="70"/>
      <c r="K32" s="71"/>
    </row>
    <row r="33" spans="1:11" x14ac:dyDescent="0.3">
      <c r="A33" s="53"/>
      <c r="B33" s="2" t="s">
        <v>7</v>
      </c>
      <c r="C33" s="3" t="s">
        <v>8</v>
      </c>
      <c r="D33" s="4" t="s">
        <v>9</v>
      </c>
      <c r="E33" s="4" t="s">
        <v>0</v>
      </c>
      <c r="F33" s="5" t="s">
        <v>1</v>
      </c>
      <c r="G33" s="2" t="s">
        <v>7</v>
      </c>
      <c r="H33" s="3" t="s">
        <v>8</v>
      </c>
      <c r="I33" s="4" t="s">
        <v>9</v>
      </c>
      <c r="J33" s="4" t="s">
        <v>0</v>
      </c>
      <c r="K33" s="5" t="s">
        <v>1</v>
      </c>
    </row>
    <row r="34" spans="1:11" x14ac:dyDescent="0.3">
      <c r="A34" s="53"/>
      <c r="B34" s="72" t="s">
        <v>19</v>
      </c>
      <c r="C34" s="73"/>
      <c r="D34" s="73"/>
      <c r="E34" s="73"/>
      <c r="F34" s="74"/>
      <c r="G34" s="72" t="s">
        <v>19</v>
      </c>
      <c r="H34" s="73"/>
      <c r="I34" s="73"/>
      <c r="J34" s="73"/>
      <c r="K34" s="74"/>
    </row>
    <row r="35" spans="1:11" ht="15.75" customHeight="1" x14ac:dyDescent="0.3">
      <c r="A35" s="53"/>
      <c r="B35" s="19" t="s">
        <v>24</v>
      </c>
      <c r="C35" s="20" t="s">
        <v>25</v>
      </c>
      <c r="D35" s="21">
        <v>8</v>
      </c>
      <c r="E35" s="21">
        <v>0</v>
      </c>
      <c r="F35" s="23">
        <v>0</v>
      </c>
      <c r="G35" s="19" t="s">
        <v>24</v>
      </c>
      <c r="H35" s="20" t="s">
        <v>25</v>
      </c>
      <c r="I35" s="21">
        <v>8</v>
      </c>
      <c r="J35" s="21">
        <v>0</v>
      </c>
      <c r="K35" s="23">
        <v>0</v>
      </c>
    </row>
    <row r="36" spans="1:11" x14ac:dyDescent="0.3">
      <c r="A36" s="53"/>
      <c r="B36" s="19" t="s">
        <v>26</v>
      </c>
      <c r="C36" s="20" t="s">
        <v>22</v>
      </c>
      <c r="D36" s="21">
        <v>8</v>
      </c>
      <c r="E36" s="21">
        <v>3</v>
      </c>
      <c r="F36" s="23">
        <v>0</v>
      </c>
      <c r="G36" s="19" t="s">
        <v>26</v>
      </c>
      <c r="H36" s="20" t="s">
        <v>22</v>
      </c>
      <c r="I36" s="21">
        <v>8</v>
      </c>
      <c r="J36" s="21">
        <v>3</v>
      </c>
      <c r="K36" s="23">
        <v>0</v>
      </c>
    </row>
    <row r="37" spans="1:11" ht="15.75" customHeight="1" x14ac:dyDescent="0.3">
      <c r="A37" s="53"/>
      <c r="B37" s="19" t="s">
        <v>27</v>
      </c>
      <c r="C37" s="20" t="s">
        <v>20</v>
      </c>
      <c r="D37" s="21">
        <v>8</v>
      </c>
      <c r="E37" s="21">
        <v>3</v>
      </c>
      <c r="F37" s="23">
        <v>0</v>
      </c>
      <c r="G37" s="19" t="s">
        <v>27</v>
      </c>
      <c r="H37" s="20" t="s">
        <v>20</v>
      </c>
      <c r="I37" s="21">
        <v>8</v>
      </c>
      <c r="J37" s="21">
        <v>3</v>
      </c>
      <c r="K37" s="23">
        <v>0</v>
      </c>
    </row>
    <row r="38" spans="1:11" ht="15.75" customHeight="1" x14ac:dyDescent="0.3">
      <c r="A38" s="53"/>
      <c r="B38" s="32" t="s">
        <v>72</v>
      </c>
      <c r="C38" s="33" t="s">
        <v>69</v>
      </c>
      <c r="D38" s="21">
        <v>8</v>
      </c>
      <c r="E38" s="21">
        <v>3</v>
      </c>
      <c r="F38" s="23">
        <v>0</v>
      </c>
      <c r="G38" s="32" t="s">
        <v>72</v>
      </c>
      <c r="H38" s="33" t="s">
        <v>69</v>
      </c>
      <c r="I38" s="21">
        <v>8</v>
      </c>
      <c r="J38" s="21">
        <v>3</v>
      </c>
      <c r="K38" s="23">
        <v>0</v>
      </c>
    </row>
    <row r="39" spans="1:11" ht="15.75" customHeight="1" x14ac:dyDescent="0.3">
      <c r="A39" s="53"/>
      <c r="B39" s="32" t="s">
        <v>28</v>
      </c>
      <c r="C39" s="33" t="s">
        <v>29</v>
      </c>
      <c r="D39" s="21">
        <v>8</v>
      </c>
      <c r="E39" s="21">
        <v>3</v>
      </c>
      <c r="F39" s="23">
        <v>0</v>
      </c>
      <c r="G39" s="32" t="s">
        <v>28</v>
      </c>
      <c r="H39" s="33" t="s">
        <v>29</v>
      </c>
      <c r="I39" s="21">
        <v>8</v>
      </c>
      <c r="J39" s="21">
        <v>3</v>
      </c>
      <c r="K39" s="23">
        <v>0</v>
      </c>
    </row>
    <row r="40" spans="1:11" x14ac:dyDescent="0.3">
      <c r="A40" s="53"/>
      <c r="B40" s="32" t="s">
        <v>77</v>
      </c>
      <c r="C40" s="33" t="s">
        <v>30</v>
      </c>
      <c r="D40" s="21">
        <v>8</v>
      </c>
      <c r="E40" s="21">
        <v>3</v>
      </c>
      <c r="F40" s="23">
        <v>0</v>
      </c>
      <c r="G40" s="32" t="s">
        <v>77</v>
      </c>
      <c r="H40" s="33" t="s">
        <v>30</v>
      </c>
      <c r="I40" s="21">
        <v>8</v>
      </c>
      <c r="J40" s="21">
        <v>3</v>
      </c>
      <c r="K40" s="23">
        <v>0</v>
      </c>
    </row>
    <row r="41" spans="1:11" x14ac:dyDescent="0.3">
      <c r="A41" s="53"/>
      <c r="B41" s="32" t="s">
        <v>73</v>
      </c>
      <c r="C41" s="33" t="s">
        <v>70</v>
      </c>
      <c r="D41" s="21">
        <v>8</v>
      </c>
      <c r="E41" s="21">
        <v>3</v>
      </c>
      <c r="F41" s="23">
        <v>0</v>
      </c>
      <c r="G41" s="32" t="s">
        <v>73</v>
      </c>
      <c r="H41" s="33" t="s">
        <v>70</v>
      </c>
      <c r="I41" s="21">
        <v>8</v>
      </c>
      <c r="J41" s="21">
        <v>3</v>
      </c>
      <c r="K41" s="23">
        <v>0</v>
      </c>
    </row>
    <row r="42" spans="1:11" x14ac:dyDescent="0.3">
      <c r="A42" s="53"/>
      <c r="B42" s="32" t="s">
        <v>31</v>
      </c>
      <c r="C42" s="33" t="s">
        <v>39</v>
      </c>
      <c r="D42" s="21">
        <v>8</v>
      </c>
      <c r="E42" s="21">
        <v>3</v>
      </c>
      <c r="F42" s="23">
        <v>0</v>
      </c>
      <c r="G42" s="32" t="s">
        <v>31</v>
      </c>
      <c r="H42" s="33" t="s">
        <v>39</v>
      </c>
      <c r="I42" s="21">
        <v>8</v>
      </c>
      <c r="J42" s="21">
        <v>3</v>
      </c>
      <c r="K42" s="23">
        <v>0</v>
      </c>
    </row>
    <row r="43" spans="1:11" x14ac:dyDescent="0.3">
      <c r="A43" s="53"/>
      <c r="B43" s="32" t="s">
        <v>32</v>
      </c>
      <c r="C43" s="33" t="s">
        <v>23</v>
      </c>
      <c r="D43" s="21">
        <v>8</v>
      </c>
      <c r="E43" s="21">
        <v>3</v>
      </c>
      <c r="F43" s="23">
        <v>0</v>
      </c>
      <c r="G43" s="32" t="s">
        <v>32</v>
      </c>
      <c r="H43" s="33" t="s">
        <v>23</v>
      </c>
      <c r="I43" s="21">
        <v>8</v>
      </c>
      <c r="J43" s="21">
        <v>3</v>
      </c>
      <c r="K43" s="23">
        <v>0</v>
      </c>
    </row>
    <row r="44" spans="1:11" x14ac:dyDescent="0.3">
      <c r="A44" s="53"/>
      <c r="B44" s="32" t="s">
        <v>33</v>
      </c>
      <c r="C44" s="33" t="s">
        <v>34</v>
      </c>
      <c r="D44" s="21">
        <v>8</v>
      </c>
      <c r="E44" s="21">
        <v>3</v>
      </c>
      <c r="F44" s="23">
        <v>0</v>
      </c>
      <c r="G44" s="32" t="s">
        <v>33</v>
      </c>
      <c r="H44" s="33" t="s">
        <v>34</v>
      </c>
      <c r="I44" s="21">
        <v>8</v>
      </c>
      <c r="J44" s="21">
        <v>3</v>
      </c>
      <c r="K44" s="23">
        <v>0</v>
      </c>
    </row>
    <row r="45" spans="1:11" x14ac:dyDescent="0.3">
      <c r="A45" s="53"/>
      <c r="B45" s="32" t="s">
        <v>35</v>
      </c>
      <c r="C45" s="33" t="s">
        <v>36</v>
      </c>
      <c r="D45" s="21">
        <v>8</v>
      </c>
      <c r="E45" s="21">
        <v>3</v>
      </c>
      <c r="F45" s="23">
        <v>0</v>
      </c>
      <c r="G45" s="32" t="s">
        <v>35</v>
      </c>
      <c r="H45" s="33" t="s">
        <v>36</v>
      </c>
      <c r="I45" s="21">
        <v>8</v>
      </c>
      <c r="J45" s="21">
        <v>3</v>
      </c>
      <c r="K45" s="23">
        <v>0</v>
      </c>
    </row>
    <row r="46" spans="1:11" x14ac:dyDescent="0.3">
      <c r="A46" s="53"/>
      <c r="B46" s="19" t="s">
        <v>37</v>
      </c>
      <c r="C46" s="20" t="s">
        <v>38</v>
      </c>
      <c r="D46" s="21">
        <v>8</v>
      </c>
      <c r="E46" s="21">
        <v>3</v>
      </c>
      <c r="F46" s="23">
        <v>0</v>
      </c>
      <c r="G46" s="19" t="s">
        <v>37</v>
      </c>
      <c r="H46" s="20" t="s">
        <v>38</v>
      </c>
      <c r="I46" s="21">
        <v>8</v>
      </c>
      <c r="J46" s="21">
        <v>3</v>
      </c>
      <c r="K46" s="23">
        <v>0</v>
      </c>
    </row>
    <row r="47" spans="1:11" x14ac:dyDescent="0.3">
      <c r="A47" s="53"/>
      <c r="B47" s="19"/>
      <c r="C47" s="20"/>
      <c r="D47" s="21"/>
      <c r="E47" s="21"/>
      <c r="F47" s="23"/>
      <c r="G47" s="30" t="s">
        <v>74</v>
      </c>
      <c r="H47" s="31" t="s">
        <v>80</v>
      </c>
      <c r="I47" s="21">
        <v>8</v>
      </c>
      <c r="J47" s="21">
        <v>3</v>
      </c>
      <c r="K47" s="23">
        <v>0</v>
      </c>
    </row>
    <row r="48" spans="1:11" x14ac:dyDescent="0.3">
      <c r="A48" s="53"/>
      <c r="B48" s="19"/>
      <c r="C48" s="20"/>
      <c r="D48" s="21"/>
      <c r="E48" s="21"/>
      <c r="F48" s="23"/>
      <c r="G48" s="37" t="s">
        <v>78</v>
      </c>
      <c r="H48" s="38" t="s">
        <v>81</v>
      </c>
      <c r="I48" s="21">
        <v>8</v>
      </c>
      <c r="J48" s="21">
        <v>3</v>
      </c>
      <c r="K48" s="23">
        <v>0</v>
      </c>
    </row>
    <row r="49" spans="1:11" x14ac:dyDescent="0.3">
      <c r="A49" s="53"/>
      <c r="B49" s="19"/>
      <c r="C49" s="20"/>
      <c r="D49" s="21"/>
      <c r="E49" s="21"/>
      <c r="F49" s="23"/>
      <c r="G49" s="37" t="s">
        <v>79</v>
      </c>
      <c r="H49" s="38" t="s">
        <v>82</v>
      </c>
      <c r="I49" s="21">
        <v>8</v>
      </c>
      <c r="J49" s="21">
        <v>3</v>
      </c>
      <c r="K49" s="23">
        <v>0</v>
      </c>
    </row>
    <row r="50" spans="1:11" x14ac:dyDescent="0.3">
      <c r="A50" s="53"/>
      <c r="B50" s="42" t="s">
        <v>21</v>
      </c>
      <c r="C50" s="43"/>
      <c r="D50" s="43"/>
      <c r="E50" s="43"/>
      <c r="F50" s="44"/>
      <c r="G50" s="42" t="s">
        <v>21</v>
      </c>
      <c r="H50" s="43"/>
      <c r="I50" s="43"/>
      <c r="J50" s="43"/>
      <c r="K50" s="44"/>
    </row>
    <row r="51" spans="1:11" x14ac:dyDescent="0.3">
      <c r="A51" s="53"/>
      <c r="B51" s="19" t="s">
        <v>40</v>
      </c>
      <c r="C51" s="20" t="s">
        <v>41</v>
      </c>
      <c r="D51" s="21">
        <v>8</v>
      </c>
      <c r="E51" s="21">
        <v>3</v>
      </c>
      <c r="F51" s="23">
        <v>0</v>
      </c>
      <c r="G51" s="19" t="s">
        <v>40</v>
      </c>
      <c r="H51" s="20" t="s">
        <v>41</v>
      </c>
      <c r="I51" s="21">
        <v>8</v>
      </c>
      <c r="J51" s="21">
        <v>3</v>
      </c>
      <c r="K51" s="23">
        <v>0</v>
      </c>
    </row>
    <row r="52" spans="1:11" x14ac:dyDescent="0.3">
      <c r="A52" s="53"/>
      <c r="B52" s="19" t="s">
        <v>42</v>
      </c>
      <c r="C52" s="20" t="s">
        <v>43</v>
      </c>
      <c r="D52" s="21">
        <v>8</v>
      </c>
      <c r="E52" s="21">
        <v>3</v>
      </c>
      <c r="F52" s="23">
        <v>0</v>
      </c>
      <c r="G52" s="19" t="s">
        <v>42</v>
      </c>
      <c r="H52" s="20" t="s">
        <v>43</v>
      </c>
      <c r="I52" s="21">
        <v>8</v>
      </c>
      <c r="J52" s="21">
        <v>3</v>
      </c>
      <c r="K52" s="23">
        <v>0</v>
      </c>
    </row>
    <row r="53" spans="1:11" x14ac:dyDescent="0.3">
      <c r="A53" s="53"/>
      <c r="B53" s="19" t="s">
        <v>44</v>
      </c>
      <c r="C53" s="20" t="s">
        <v>59</v>
      </c>
      <c r="D53" s="21">
        <v>8</v>
      </c>
      <c r="E53" s="21">
        <v>3</v>
      </c>
      <c r="F53" s="23">
        <v>0</v>
      </c>
      <c r="G53" s="19" t="s">
        <v>44</v>
      </c>
      <c r="H53" s="20" t="s">
        <v>59</v>
      </c>
      <c r="I53" s="21">
        <v>8</v>
      </c>
      <c r="J53" s="21">
        <v>3</v>
      </c>
      <c r="K53" s="23">
        <v>0</v>
      </c>
    </row>
    <row r="54" spans="1:11" x14ac:dyDescent="0.3">
      <c r="A54" s="53"/>
      <c r="B54" s="32" t="s">
        <v>45</v>
      </c>
      <c r="C54" s="33" t="s">
        <v>46</v>
      </c>
      <c r="D54" s="21">
        <v>8</v>
      </c>
      <c r="E54" s="21">
        <v>3</v>
      </c>
      <c r="F54" s="23">
        <v>0</v>
      </c>
      <c r="G54" s="32" t="s">
        <v>45</v>
      </c>
      <c r="H54" s="33" t="s">
        <v>46</v>
      </c>
      <c r="I54" s="21">
        <v>8</v>
      </c>
      <c r="J54" s="21">
        <v>3</v>
      </c>
      <c r="K54" s="23">
        <v>0</v>
      </c>
    </row>
    <row r="55" spans="1:11" x14ac:dyDescent="0.3">
      <c r="A55" s="53"/>
      <c r="B55" s="32" t="s">
        <v>47</v>
      </c>
      <c r="C55" s="33" t="s">
        <v>48</v>
      </c>
      <c r="D55" s="21">
        <v>8</v>
      </c>
      <c r="E55" s="21">
        <v>3</v>
      </c>
      <c r="F55" s="23">
        <v>0</v>
      </c>
      <c r="G55" s="32" t="s">
        <v>47</v>
      </c>
      <c r="H55" s="33" t="s">
        <v>48</v>
      </c>
      <c r="I55" s="21">
        <v>8</v>
      </c>
      <c r="J55" s="21">
        <v>3</v>
      </c>
      <c r="K55" s="23">
        <v>0</v>
      </c>
    </row>
    <row r="56" spans="1:11" x14ac:dyDescent="0.3">
      <c r="A56" s="53"/>
      <c r="B56" s="32" t="s">
        <v>49</v>
      </c>
      <c r="C56" s="33" t="s">
        <v>50</v>
      </c>
      <c r="D56" s="21">
        <v>8</v>
      </c>
      <c r="E56" s="21">
        <v>3</v>
      </c>
      <c r="F56" s="23">
        <v>0</v>
      </c>
      <c r="G56" s="32" t="s">
        <v>49</v>
      </c>
      <c r="H56" s="33" t="s">
        <v>50</v>
      </c>
      <c r="I56" s="21">
        <v>8</v>
      </c>
      <c r="J56" s="21">
        <v>3</v>
      </c>
      <c r="K56" s="23">
        <v>0</v>
      </c>
    </row>
    <row r="57" spans="1:11" x14ac:dyDescent="0.3">
      <c r="A57" s="53"/>
      <c r="B57" s="32" t="s">
        <v>74</v>
      </c>
      <c r="C57" s="33" t="s">
        <v>71</v>
      </c>
      <c r="D57" s="21">
        <v>8</v>
      </c>
      <c r="E57" s="21">
        <v>3</v>
      </c>
      <c r="F57" s="23">
        <v>0</v>
      </c>
      <c r="G57" s="32" t="s">
        <v>74</v>
      </c>
      <c r="H57" s="33" t="s">
        <v>71</v>
      </c>
      <c r="I57" s="21">
        <v>8</v>
      </c>
      <c r="J57" s="21">
        <v>3</v>
      </c>
      <c r="K57" s="23">
        <v>0</v>
      </c>
    </row>
    <row r="58" spans="1:11" x14ac:dyDescent="0.3">
      <c r="A58" s="53"/>
      <c r="B58" s="32" t="s">
        <v>52</v>
      </c>
      <c r="C58" s="33" t="s">
        <v>61</v>
      </c>
      <c r="D58" s="21">
        <v>8</v>
      </c>
      <c r="E58" s="21">
        <v>3</v>
      </c>
      <c r="F58" s="23">
        <v>0</v>
      </c>
      <c r="G58" s="32" t="s">
        <v>52</v>
      </c>
      <c r="H58" s="33" t="s">
        <v>61</v>
      </c>
      <c r="I58" s="21">
        <v>8</v>
      </c>
      <c r="J58" s="21">
        <v>3</v>
      </c>
      <c r="K58" s="23">
        <v>0</v>
      </c>
    </row>
    <row r="59" spans="1:11" x14ac:dyDescent="0.3">
      <c r="A59" s="53"/>
      <c r="B59" s="32" t="s">
        <v>53</v>
      </c>
      <c r="C59" s="33" t="s">
        <v>62</v>
      </c>
      <c r="D59" s="21">
        <v>8</v>
      </c>
      <c r="E59" s="21">
        <v>3</v>
      </c>
      <c r="F59" s="23">
        <v>0</v>
      </c>
      <c r="G59" s="32" t="s">
        <v>53</v>
      </c>
      <c r="H59" s="33" t="s">
        <v>62</v>
      </c>
      <c r="I59" s="21">
        <v>8</v>
      </c>
      <c r="J59" s="21">
        <v>3</v>
      </c>
      <c r="K59" s="23">
        <v>0</v>
      </c>
    </row>
    <row r="60" spans="1:11" x14ac:dyDescent="0.3">
      <c r="A60" s="53"/>
      <c r="B60" s="32" t="s">
        <v>54</v>
      </c>
      <c r="C60" s="33" t="s">
        <v>55</v>
      </c>
      <c r="D60" s="21">
        <v>8</v>
      </c>
      <c r="E60" s="21">
        <v>3</v>
      </c>
      <c r="F60" s="23">
        <v>0</v>
      </c>
      <c r="G60" s="32" t="s">
        <v>54</v>
      </c>
      <c r="H60" s="33" t="s">
        <v>55</v>
      </c>
      <c r="I60" s="21">
        <v>8</v>
      </c>
      <c r="J60" s="21">
        <v>3</v>
      </c>
      <c r="K60" s="23">
        <v>0</v>
      </c>
    </row>
    <row r="61" spans="1:11" x14ac:dyDescent="0.3">
      <c r="A61" s="53"/>
      <c r="B61" s="32" t="s">
        <v>56</v>
      </c>
      <c r="C61" s="33" t="s">
        <v>63</v>
      </c>
      <c r="D61" s="21">
        <v>8</v>
      </c>
      <c r="E61" s="21">
        <v>3</v>
      </c>
      <c r="F61" s="23">
        <v>0</v>
      </c>
      <c r="G61" s="32" t="s">
        <v>56</v>
      </c>
      <c r="H61" s="33" t="s">
        <v>63</v>
      </c>
      <c r="I61" s="21">
        <v>8</v>
      </c>
      <c r="J61" s="21">
        <v>3</v>
      </c>
      <c r="K61" s="23">
        <v>0</v>
      </c>
    </row>
    <row r="62" spans="1:11" x14ac:dyDescent="0.3">
      <c r="A62" s="53"/>
      <c r="B62" s="32" t="s">
        <v>57</v>
      </c>
      <c r="C62" s="33" t="s">
        <v>58</v>
      </c>
      <c r="D62" s="21">
        <v>8</v>
      </c>
      <c r="E62" s="21">
        <v>3</v>
      </c>
      <c r="F62" s="23">
        <v>0</v>
      </c>
      <c r="G62" s="30" t="s">
        <v>57</v>
      </c>
      <c r="H62" s="31" t="s">
        <v>58</v>
      </c>
      <c r="I62" s="21">
        <v>8</v>
      </c>
      <c r="J62" s="21">
        <v>3</v>
      </c>
      <c r="K62" s="23">
        <v>0</v>
      </c>
    </row>
    <row r="63" spans="1:11" x14ac:dyDescent="0.3">
      <c r="A63" s="53"/>
      <c r="B63" s="20" t="s">
        <v>24</v>
      </c>
      <c r="C63" s="20" t="s">
        <v>25</v>
      </c>
      <c r="D63" s="21">
        <v>8</v>
      </c>
      <c r="E63" s="21">
        <v>3</v>
      </c>
      <c r="F63" s="23">
        <v>0</v>
      </c>
      <c r="G63" s="20" t="s">
        <v>24</v>
      </c>
      <c r="H63" s="20" t="s">
        <v>25</v>
      </c>
      <c r="I63" s="21">
        <v>8</v>
      </c>
      <c r="J63" s="21">
        <v>3</v>
      </c>
      <c r="K63" s="23">
        <v>0</v>
      </c>
    </row>
    <row r="64" spans="1:11" x14ac:dyDescent="0.3">
      <c r="A64" s="53"/>
      <c r="B64" s="20" t="s">
        <v>51</v>
      </c>
      <c r="C64" s="20" t="s">
        <v>60</v>
      </c>
      <c r="D64" s="21">
        <v>8</v>
      </c>
      <c r="E64" s="21">
        <v>3</v>
      </c>
      <c r="F64" s="21">
        <v>0</v>
      </c>
      <c r="G64" s="20" t="s">
        <v>51</v>
      </c>
      <c r="H64" s="20" t="s">
        <v>60</v>
      </c>
      <c r="I64" s="21">
        <v>8</v>
      </c>
      <c r="J64" s="21">
        <v>3</v>
      </c>
      <c r="K64" s="21">
        <v>0</v>
      </c>
    </row>
    <row r="65" spans="1:11" x14ac:dyDescent="0.3">
      <c r="A65" s="53"/>
      <c r="B65" s="20"/>
      <c r="C65" s="20"/>
      <c r="D65" s="21"/>
      <c r="E65" s="21"/>
      <c r="F65" s="34"/>
      <c r="G65" s="37" t="s">
        <v>13</v>
      </c>
      <c r="H65" s="38" t="s">
        <v>81</v>
      </c>
      <c r="I65" s="21">
        <v>8</v>
      </c>
      <c r="J65" s="21">
        <v>3</v>
      </c>
      <c r="K65" s="23">
        <v>0</v>
      </c>
    </row>
    <row r="66" spans="1:11" x14ac:dyDescent="0.3">
      <c r="A66" s="53"/>
      <c r="B66" s="20"/>
      <c r="C66" s="20"/>
      <c r="D66" s="21"/>
      <c r="E66" s="21"/>
      <c r="F66" s="34"/>
      <c r="G66" s="37" t="s">
        <v>83</v>
      </c>
      <c r="H66" s="38" t="s">
        <v>84</v>
      </c>
      <c r="I66" s="21">
        <v>8</v>
      </c>
      <c r="J66" s="21">
        <v>3</v>
      </c>
      <c r="K66" s="23">
        <v>0</v>
      </c>
    </row>
    <row r="67" spans="1:11" x14ac:dyDescent="0.3">
      <c r="A67" s="53"/>
      <c r="B67" s="20" t="s">
        <v>67</v>
      </c>
      <c r="C67" s="20" t="s">
        <v>68</v>
      </c>
      <c r="D67" s="21">
        <v>5</v>
      </c>
      <c r="E67" s="21">
        <v>4</v>
      </c>
      <c r="F67" s="23">
        <v>0</v>
      </c>
      <c r="G67" s="20" t="s">
        <v>67</v>
      </c>
      <c r="H67" s="20" t="s">
        <v>68</v>
      </c>
      <c r="I67" s="21">
        <v>5</v>
      </c>
      <c r="J67" s="21">
        <v>4</v>
      </c>
      <c r="K67" s="23">
        <v>0</v>
      </c>
    </row>
    <row r="68" spans="1:11" ht="15.75" customHeight="1" x14ac:dyDescent="0.3">
      <c r="A68" s="53"/>
      <c r="B68" s="17" t="s">
        <v>66</v>
      </c>
      <c r="C68" s="29"/>
      <c r="D68" s="17"/>
      <c r="E68" s="17"/>
      <c r="F68" s="17"/>
      <c r="H68" s="29"/>
    </row>
    <row r="69" spans="1:11" x14ac:dyDescent="0.3">
      <c r="D69" s="17"/>
      <c r="E69" s="17"/>
      <c r="F69" s="17"/>
    </row>
    <row r="70" spans="1:11" x14ac:dyDescent="0.3">
      <c r="A70" s="17"/>
      <c r="B70" s="39" t="s">
        <v>85</v>
      </c>
      <c r="D70" s="17"/>
      <c r="E70" s="17"/>
      <c r="F70" s="17"/>
    </row>
    <row r="71" spans="1:11" x14ac:dyDescent="0.3">
      <c r="D71" s="17"/>
      <c r="E71" s="17"/>
      <c r="F71" s="17"/>
    </row>
    <row r="102" spans="1:2" ht="16.2" thickBot="1" x14ac:dyDescent="0.35"/>
    <row r="103" spans="1:2" ht="16.2" thickBot="1" x14ac:dyDescent="0.35">
      <c r="A103" s="45" t="s">
        <v>65</v>
      </c>
      <c r="B103" s="46"/>
    </row>
    <row r="104" spans="1:2" ht="16.2" thickBot="1" x14ac:dyDescent="0.35">
      <c r="A104" s="47"/>
      <c r="B104" s="47"/>
    </row>
    <row r="105" spans="1:2" x14ac:dyDescent="0.3">
      <c r="A105" s="48" t="s">
        <v>64</v>
      </c>
      <c r="B105" s="49"/>
    </row>
    <row r="106" spans="1:2" ht="16.2" thickBot="1" x14ac:dyDescent="0.35">
      <c r="A106" s="50"/>
      <c r="B106" s="51"/>
    </row>
    <row r="107" spans="1:2" ht="16.2" thickBot="1" x14ac:dyDescent="0.35">
      <c r="A107" s="40" t="s">
        <v>64</v>
      </c>
      <c r="B107" s="41"/>
    </row>
    <row r="108" spans="1:2" ht="16.2" thickBot="1" x14ac:dyDescent="0.35">
      <c r="A108" s="40" t="s">
        <v>64</v>
      </c>
      <c r="B108" s="41"/>
    </row>
    <row r="109" spans="1:2" ht="16.2" thickBot="1" x14ac:dyDescent="0.35">
      <c r="A109" s="40" t="s">
        <v>64</v>
      </c>
      <c r="B109" s="41"/>
    </row>
    <row r="110" spans="1:2" ht="16.2" thickBot="1" x14ac:dyDescent="0.35">
      <c r="A110" s="40" t="s">
        <v>64</v>
      </c>
      <c r="B110" s="41"/>
    </row>
    <row r="111" spans="1:2" ht="16.2" thickBot="1" x14ac:dyDescent="0.35">
      <c r="A111" s="40" t="s">
        <v>64</v>
      </c>
      <c r="B111" s="41"/>
    </row>
    <row r="112" spans="1:2" ht="16.2" thickBot="1" x14ac:dyDescent="0.35">
      <c r="A112" s="40" t="s">
        <v>64</v>
      </c>
      <c r="B112" s="41"/>
    </row>
    <row r="113" spans="1:2" ht="19.5" customHeight="1" x14ac:dyDescent="0.3">
      <c r="A113" s="63" t="s">
        <v>64</v>
      </c>
      <c r="B113" s="64"/>
    </row>
    <row r="114" spans="1:2" ht="16.5" customHeight="1" x14ac:dyDescent="0.3">
      <c r="A114" s="65"/>
      <c r="B114" s="66"/>
    </row>
    <row r="115" spans="1:2" ht="16.2" thickBot="1" x14ac:dyDescent="0.35">
      <c r="A115" s="67"/>
      <c r="B115" s="68"/>
    </row>
    <row r="116" spans="1:2" ht="16.2" thickBot="1" x14ac:dyDescent="0.35">
      <c r="A116" s="40" t="s">
        <v>64</v>
      </c>
      <c r="B116" s="41"/>
    </row>
    <row r="117" spans="1:2" ht="16.2" thickBot="1" x14ac:dyDescent="0.35">
      <c r="A117" s="40" t="s">
        <v>64</v>
      </c>
      <c r="B117" s="41"/>
    </row>
    <row r="118" spans="1:2" x14ac:dyDescent="0.3">
      <c r="A118" s="63" t="s">
        <v>64</v>
      </c>
      <c r="B118" s="64"/>
    </row>
    <row r="119" spans="1:2" ht="16.2" thickBot="1" x14ac:dyDescent="0.35">
      <c r="A119" s="67"/>
      <c r="B119" s="68"/>
    </row>
    <row r="120" spans="1:2" x14ac:dyDescent="0.3">
      <c r="A120" s="65" t="s">
        <v>64</v>
      </c>
      <c r="B120" s="66"/>
    </row>
    <row r="121" spans="1:2" ht="16.2" thickBot="1" x14ac:dyDescent="0.35">
      <c r="A121" s="67"/>
      <c r="B121" s="68"/>
    </row>
    <row r="122" spans="1:2" ht="16.2" thickBot="1" x14ac:dyDescent="0.35">
      <c r="A122" s="40" t="s">
        <v>64</v>
      </c>
      <c r="B122" s="41"/>
    </row>
    <row r="123" spans="1:2" x14ac:dyDescent="0.3">
      <c r="A123" s="65" t="s">
        <v>64</v>
      </c>
      <c r="B123" s="66"/>
    </row>
    <row r="124" spans="1:2" ht="16.2" thickBot="1" x14ac:dyDescent="0.35">
      <c r="A124" s="67"/>
      <c r="B124" s="68"/>
    </row>
    <row r="125" spans="1:2" x14ac:dyDescent="0.3">
      <c r="A125" s="65" t="s">
        <v>64</v>
      </c>
      <c r="B125" s="66"/>
    </row>
    <row r="126" spans="1:2" ht="16.2" thickBot="1" x14ac:dyDescent="0.35">
      <c r="A126" s="67"/>
      <c r="B126" s="68"/>
    </row>
    <row r="127" spans="1:2" x14ac:dyDescent="0.3">
      <c r="A127" s="65" t="s">
        <v>64</v>
      </c>
      <c r="B127" s="66"/>
    </row>
    <row r="128" spans="1:2" ht="16.2" thickBot="1" x14ac:dyDescent="0.35">
      <c r="A128" s="67"/>
      <c r="B128" s="68"/>
    </row>
    <row r="129" spans="1:2" ht="16.2" thickBot="1" x14ac:dyDescent="0.35">
      <c r="A129" s="40" t="s">
        <v>64</v>
      </c>
      <c r="B129" s="41"/>
    </row>
    <row r="130" spans="1:2" ht="16.2" thickBot="1" x14ac:dyDescent="0.35">
      <c r="A130" s="40" t="s">
        <v>64</v>
      </c>
      <c r="B130" s="41"/>
    </row>
  </sheetData>
  <protectedRanges>
    <protectedRange algorithmName="SHA-512" hashValue="DS9CDkJClaP3XlSxlVNbjTHwI59wSqleXda5sWdnNrp3LSAXnkFagYbG9QnycyrrJHCikQn4Lf+naon7+0yU6A==" saltValue="gFKjB2/8ZRkgKCbcGIQBeg==" spinCount="100000" sqref="D16:F16 A4:A7 A16 I16:K16" name="Range1"/>
  </protectedRanges>
  <mergeCells count="61">
    <mergeCell ref="G30:H30"/>
    <mergeCell ref="J30:K30"/>
    <mergeCell ref="G32:K32"/>
    <mergeCell ref="G34:K34"/>
    <mergeCell ref="B50:F50"/>
    <mergeCell ref="B32:F32"/>
    <mergeCell ref="G23:H23"/>
    <mergeCell ref="G24:H24"/>
    <mergeCell ref="J24:K24"/>
    <mergeCell ref="G26:K26"/>
    <mergeCell ref="G29:H29"/>
    <mergeCell ref="G11:K11"/>
    <mergeCell ref="G17:H17"/>
    <mergeCell ref="G18:H18"/>
    <mergeCell ref="J18:K18"/>
    <mergeCell ref="G20:K20"/>
    <mergeCell ref="G1:K1"/>
    <mergeCell ref="G2:K2"/>
    <mergeCell ref="G8:H8"/>
    <mergeCell ref="G9:H9"/>
    <mergeCell ref="J9:K9"/>
    <mergeCell ref="B2:F2"/>
    <mergeCell ref="B34:F34"/>
    <mergeCell ref="B11:F11"/>
    <mergeCell ref="B8:C8"/>
    <mergeCell ref="B9:C9"/>
    <mergeCell ref="E9:F9"/>
    <mergeCell ref="B20:F20"/>
    <mergeCell ref="B17:C17"/>
    <mergeCell ref="B18:C18"/>
    <mergeCell ref="E18:F18"/>
    <mergeCell ref="B26:F26"/>
    <mergeCell ref="B30:C30"/>
    <mergeCell ref="E30:F30"/>
    <mergeCell ref="A129:B129"/>
    <mergeCell ref="A130:B130"/>
    <mergeCell ref="A113:B115"/>
    <mergeCell ref="A118:B119"/>
    <mergeCell ref="A120:B121"/>
    <mergeCell ref="A123:B124"/>
    <mergeCell ref="A127:B128"/>
    <mergeCell ref="A116:B116"/>
    <mergeCell ref="A117:B117"/>
    <mergeCell ref="A122:B122"/>
    <mergeCell ref="A125:B126"/>
    <mergeCell ref="A109:B109"/>
    <mergeCell ref="A110:B110"/>
    <mergeCell ref="A111:B111"/>
    <mergeCell ref="A112:B112"/>
    <mergeCell ref="G50:K50"/>
    <mergeCell ref="A107:B107"/>
    <mergeCell ref="A103:B103"/>
    <mergeCell ref="A104:B104"/>
    <mergeCell ref="A105:B106"/>
    <mergeCell ref="A108:B108"/>
    <mergeCell ref="A1:A68"/>
    <mergeCell ref="B1:F1"/>
    <mergeCell ref="B23:C23"/>
    <mergeCell ref="B24:C24"/>
    <mergeCell ref="E24:F24"/>
    <mergeCell ref="B29:C29"/>
  </mergeCells>
  <conditionalFormatting sqref="E9:F10">
    <cfRule type="cellIs" dxfId="15" priority="55" operator="greaterThanOrEqual">
      <formula>25</formula>
    </cfRule>
  </conditionalFormatting>
  <conditionalFormatting sqref="E18:F18">
    <cfRule type="cellIs" dxfId="14" priority="53" operator="greaterThanOrEqual">
      <formula>25</formula>
    </cfRule>
  </conditionalFormatting>
  <conditionalFormatting sqref="D23">
    <cfRule type="cellIs" dxfId="13" priority="52" operator="greaterThan">
      <formula>30</formula>
    </cfRule>
  </conditionalFormatting>
  <conditionalFormatting sqref="E24:F25">
    <cfRule type="cellIs" dxfId="12" priority="51" operator="greaterThanOrEqual">
      <formula>25</formula>
    </cfRule>
  </conditionalFormatting>
  <conditionalFormatting sqref="D29">
    <cfRule type="cellIs" dxfId="11" priority="50" operator="greaterThan">
      <formula>30</formula>
    </cfRule>
  </conditionalFormatting>
  <conditionalFormatting sqref="E19:F19">
    <cfRule type="cellIs" dxfId="10" priority="20" operator="greaterThanOrEqual">
      <formula>25</formula>
    </cfRule>
  </conditionalFormatting>
  <conditionalFormatting sqref="E30:F30">
    <cfRule type="cellIs" dxfId="9" priority="18" operator="greaterThanOrEqual">
      <formula>25</formula>
    </cfRule>
  </conditionalFormatting>
  <conditionalFormatting sqref="F13:F16">
    <cfRule type="expression" dxfId="8" priority="9">
      <formula>MOD(F13,2)</formula>
    </cfRule>
  </conditionalFormatting>
  <conditionalFormatting sqref="J9:K10">
    <cfRule type="cellIs" dxfId="7" priority="8" operator="greaterThanOrEqual">
      <formula>25</formula>
    </cfRule>
  </conditionalFormatting>
  <conditionalFormatting sqref="J18:K18">
    <cfRule type="cellIs" dxfId="6" priority="7" operator="greaterThanOrEqual">
      <formula>25</formula>
    </cfRule>
  </conditionalFormatting>
  <conditionalFormatting sqref="I23">
    <cfRule type="cellIs" dxfId="5" priority="6" operator="greaterThan">
      <formula>30</formula>
    </cfRule>
  </conditionalFormatting>
  <conditionalFormatting sqref="J24:K25">
    <cfRule type="cellIs" dxfId="4" priority="5" operator="greaterThanOrEqual">
      <formula>25</formula>
    </cfRule>
  </conditionalFormatting>
  <conditionalFormatting sqref="I29">
    <cfRule type="cellIs" dxfId="3" priority="4" operator="greaterThan">
      <formula>30</formula>
    </cfRule>
  </conditionalFormatting>
  <conditionalFormatting sqref="J19:K19">
    <cfRule type="cellIs" dxfId="2" priority="3" operator="greaterThanOrEqual">
      <formula>25</formula>
    </cfRule>
  </conditionalFormatting>
  <conditionalFormatting sqref="J30:K30">
    <cfRule type="cellIs" dxfId="1" priority="2" operator="greaterThanOrEqual">
      <formula>25</formula>
    </cfRule>
  </conditionalFormatting>
  <conditionalFormatting sqref="K13:K16">
    <cfRule type="expression" dxfId="0" priority="1">
      <formula>MOD(K13,2)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2022-04-20T10:25:03Z</dcterms:modified>
</cp:coreProperties>
</file>